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26-BTS TSMA\PROGRESSION\CI 2 - LES OUTILS DE REPRESENTATION\CI 2.4 CDCF\"/>
    </mc:Choice>
  </mc:AlternateContent>
  <xr:revisionPtr revIDLastSave="0" documentId="13_ncr:1_{D99710D0-8305-4599-B581-8A5A6761BD49}" xr6:coauthVersionLast="47" xr6:coauthVersionMax="47" xr10:uidLastSave="{00000000-0000-0000-0000-000000000000}"/>
  <bookViews>
    <workbookView xWindow="-120" yWindow="-120" windowWidth="29040" windowHeight="15840" xr2:uid="{72A3CF85-1C3F-4375-9B82-3375608682F4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K12" i="3"/>
  <c r="K11" i="3"/>
  <c r="K10" i="3"/>
  <c r="K9" i="3"/>
  <c r="K8" i="3"/>
  <c r="K7" i="3"/>
  <c r="K6" i="3"/>
  <c r="O6" i="2"/>
  <c r="O7" i="2"/>
  <c r="O8" i="2"/>
  <c r="O9" i="2"/>
  <c r="O10" i="2"/>
  <c r="O11" i="2"/>
  <c r="O12" i="2"/>
  <c r="O13" i="2"/>
  <c r="O14" i="2"/>
  <c r="O15" i="2"/>
  <c r="O5" i="2"/>
  <c r="L6" i="3" l="1"/>
  <c r="L8" i="3"/>
  <c r="L7" i="3"/>
  <c r="L12" i="3"/>
  <c r="L11" i="3"/>
  <c r="L10" i="3"/>
  <c r="L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levaches</author>
  </authors>
  <commentList>
    <comment ref="D5" authorId="0" shapeId="0" xr:uid="{AA623820-B49F-426A-A26B-371E31B50F9C}">
      <text>
        <r>
          <rPr>
            <b/>
            <sz val="9"/>
            <color indexed="81"/>
            <rFont val="Tahoma"/>
            <charset val="1"/>
          </rPr>
          <t>Brancher des écouteurs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" authorId="0" shapeId="0" xr:uid="{D67CC81C-AB71-4DCA-995C-858D5E65CFC9}">
      <text>
        <r>
          <rPr>
            <b/>
            <sz val="9"/>
            <color indexed="81"/>
            <rFont val="Tahoma"/>
            <charset val="1"/>
          </rPr>
          <t>Être rechargeable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9CA1D2E9-D5C1-4D85-A09D-4C57D807B102}">
      <text>
        <r>
          <rPr>
            <b/>
            <sz val="9"/>
            <color indexed="81"/>
            <rFont val="Tahoma"/>
            <charset val="1"/>
          </rPr>
          <t>Avoir un écran tactile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" authorId="0" shapeId="0" xr:uid="{C3DA9627-04BB-45ED-90F1-91DE7C8E8FAE}">
      <text>
        <r>
          <rPr>
            <b/>
            <sz val="9"/>
            <color indexed="81"/>
            <rFont val="Tahoma"/>
            <charset val="1"/>
          </rPr>
          <t>Proposer plusieurs couleurs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" authorId="0" shapeId="0" xr:uid="{E0A873E4-D977-4D55-AECD-15A8190C353D}">
      <text>
        <r>
          <rPr>
            <b/>
            <sz val="9"/>
            <color indexed="81"/>
            <rFont val="Tahoma"/>
            <charset val="1"/>
          </rPr>
          <t>Respecter la norme (volume)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5" authorId="0" shapeId="0" xr:uid="{57DD4570-4D6A-49D3-90FE-92A7ACC9F8C0}">
      <text>
        <r>
          <rPr>
            <b/>
            <sz val="9"/>
            <color indexed="81"/>
            <rFont val="Tahoma"/>
            <family val="2"/>
          </rPr>
          <t>Être recyclable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22BA5F05-A988-419F-9D4B-5E8DCBA5408E}">
      <text>
        <r>
          <rPr>
            <b/>
            <sz val="9"/>
            <color indexed="81"/>
            <rFont val="Tahoma"/>
            <family val="2"/>
          </rPr>
          <t>Respecter le budget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21E34CAE-B752-470B-AE9C-B866E35CBE69}">
      <text>
        <r>
          <rPr>
            <b/>
            <sz val="9"/>
            <color indexed="81"/>
            <rFont val="Tahoma"/>
            <family val="2"/>
          </rPr>
          <t>Brancher des écouteurs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D17469B1-1EEA-44DB-BC44-044D8A646217}">
      <text>
        <r>
          <rPr>
            <b/>
            <sz val="9"/>
            <color indexed="81"/>
            <rFont val="Tahoma"/>
            <family val="2"/>
          </rPr>
          <t>Être rechargeable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C21FD7A3-4BFE-4786-8DD7-4E17141699FF}">
      <text>
        <r>
          <rPr>
            <b/>
            <sz val="9"/>
            <color indexed="81"/>
            <rFont val="Tahoma"/>
            <family val="2"/>
          </rPr>
          <t>Avoir un écran tactile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93D02CBE-6799-43C2-903B-9EC7B6BC841A}">
      <text>
        <r>
          <rPr>
            <b/>
            <sz val="9"/>
            <color indexed="81"/>
            <rFont val="Tahoma"/>
            <family val="2"/>
          </rPr>
          <t>Proposer plusieurs couleurs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28B07AA2-0191-46FA-AE80-2B61F317F365}">
      <text>
        <r>
          <rPr>
            <b/>
            <sz val="9"/>
            <color indexed="81"/>
            <rFont val="Tahoma"/>
            <family val="2"/>
          </rPr>
          <t>Respecter la norme (volume)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9A71202A-29F1-4F67-9E88-EDC15B7E544A}">
      <text>
        <r>
          <rPr>
            <b/>
            <sz val="9"/>
            <color indexed="81"/>
            <rFont val="Tahoma"/>
            <family val="2"/>
          </rPr>
          <t>Être recyclable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CF6F2A58-4702-4B24-A40E-CF309A79A0CA}">
      <text>
        <r>
          <rPr>
            <b/>
            <sz val="9"/>
            <color indexed="81"/>
            <rFont val="Tahoma"/>
            <family val="2"/>
          </rPr>
          <t>Respecter le budget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<sst xmlns="http://schemas.openxmlformats.org/spreadsheetml/2006/main" count="97" uniqueCount="21">
  <si>
    <t>Élément extérieur</t>
  </si>
  <si>
    <t>Critère d'évaluation</t>
  </si>
  <si>
    <t>Niveaux</t>
  </si>
  <si>
    <t>Flexibilté</t>
  </si>
  <si>
    <t>Classe</t>
  </si>
  <si>
    <t>Limite</t>
  </si>
  <si>
    <t>FC 1</t>
  </si>
  <si>
    <t>FC 2</t>
  </si>
  <si>
    <t>FC 3</t>
  </si>
  <si>
    <t>FC 4</t>
  </si>
  <si>
    <t>FC 5</t>
  </si>
  <si>
    <t>FC 6</t>
  </si>
  <si>
    <t>FC 7</t>
  </si>
  <si>
    <t>FC 8</t>
  </si>
  <si>
    <t>FC 9</t>
  </si>
  <si>
    <t>FC 10</t>
  </si>
  <si>
    <t>FC 11</t>
  </si>
  <si>
    <t>TOTAL</t>
  </si>
  <si>
    <t>RANG</t>
  </si>
  <si>
    <t>FC1 : NOM de la contrainte</t>
  </si>
  <si>
    <t>FC /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</si>
</sst>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b/>
      <sz val="11"/>
      <color theme="9" tint="0.79998168889431442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Continuous" vertical="center" wrapText="1"/>
    </xf>
    <xf numFmtId="0" fontId="1" fillId="2" borderId="7" xfId="0" applyFont="1" applyFill="1" applyBorder="1" applyAlignment="1">
      <alignment horizontal="centerContinuous" vertical="center" wrapText="1"/>
    </xf>
    <xf numFmtId="0" fontId="0" fillId="2" borderId="3" xfId="0" applyFill="1" applyBorder="1"/>
    <xf numFmtId="0" fontId="0" fillId="2" borderId="5" xfId="0" applyFill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Continuous"/>
    </xf>
    <xf numFmtId="0" fontId="4" fillId="4" borderId="26" xfId="0" applyFont="1" applyFill="1" applyBorder="1" applyAlignment="1">
      <alignment horizontal="centerContinuous"/>
    </xf>
    <xf numFmtId="0" fontId="4" fillId="4" borderId="27" xfId="0" applyFont="1" applyFill="1" applyBorder="1" applyAlignment="1">
      <alignment horizontal="centerContinuous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0B7ABF-70D9-4070-B5E4-33ABD9A80AC1}" name="Tableau1" displayName="Tableau1" ref="C5:L12" totalsRowShown="0" headerRowDxfId="12" dataDxfId="11" tableBorderDxfId="10">
  <autoFilter ref="C5:L12" xr:uid="{E70B7ABF-70D9-4070-B5E4-33ABD9A80AC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F0501BC-519B-41BC-A3FC-AFA235CF7ED4}" name="FC / FC" dataDxfId="9"/>
    <tableColumn id="2" xr3:uid="{A83714B2-D6D9-4391-8622-777A460AC733}" name="FC 1" dataDxfId="8"/>
    <tableColumn id="3" xr3:uid="{F82DE246-274E-40DF-8B62-C4ACCB17AAA6}" name="FC 2" dataDxfId="7"/>
    <tableColumn id="4" xr3:uid="{67AE3D4C-9DAF-4146-919E-16AB053D1972}" name="FC 3" dataDxfId="6"/>
    <tableColumn id="5" xr3:uid="{250BA320-75FE-457E-AA18-4175161B387C}" name="FC 4" dataDxfId="5"/>
    <tableColumn id="6" xr3:uid="{AB0191F3-7D84-44B3-85A0-5CDC87ACAD67}" name="FC 5" dataDxfId="4"/>
    <tableColumn id="7" xr3:uid="{C5837F15-ABEA-43CA-AE1F-F6585A61A608}" name="FC 6" dataDxfId="3"/>
    <tableColumn id="8" xr3:uid="{849EC06C-FD76-4AF2-9B51-F4254C617257}" name="FC 7" dataDxfId="2"/>
    <tableColumn id="9" xr3:uid="{0EAE2A65-1D06-49CF-A9B9-E0B3839EE0A3}" name="TOTAL" dataDxfId="1">
      <calculatedColumnFormula>SUM(D6:J6)</calculatedColumnFormula>
    </tableColumn>
    <tableColumn id="10" xr3:uid="{F00D5ED2-E425-4A4B-88B3-6E2EBFFD060A}" name="RANG" dataDxfId="0">
      <calculatedColumnFormula>RANK(K6,$K$5:$K$12)+COUNTIF($K$6:K6,K6)-1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420E-B33D-49F7-9F4F-303E503511AC}">
  <dimension ref="B1:L26"/>
  <sheetViews>
    <sheetView showGridLines="0" tabSelected="1" zoomScale="85" zoomScaleNormal="85" workbookViewId="0">
      <selection activeCell="B3" sqref="B3"/>
    </sheetView>
  </sheetViews>
  <sheetFormatPr baseColWidth="10" defaultColWidth="20.625" defaultRowHeight="18" customHeight="1" x14ac:dyDescent="0.3"/>
  <cols>
    <col min="1" max="1" width="5.625" customWidth="1"/>
    <col min="2" max="6" width="20.625" customWidth="1"/>
    <col min="7" max="7" width="5.625" customWidth="1"/>
  </cols>
  <sheetData>
    <row r="1" spans="2:12" ht="16.5" x14ac:dyDescent="0.3"/>
    <row r="2" spans="2:12" ht="17.25" thickBot="1" x14ac:dyDescent="0.35"/>
    <row r="3" spans="2:12" ht="18" customHeight="1" thickBot="1" x14ac:dyDescent="0.35">
      <c r="B3" s="35" t="s">
        <v>19</v>
      </c>
      <c r="C3" s="36"/>
      <c r="D3" s="36"/>
      <c r="E3" s="36"/>
      <c r="F3" s="37"/>
      <c r="H3" s="35" t="s">
        <v>19</v>
      </c>
      <c r="I3" s="36"/>
      <c r="J3" s="36"/>
      <c r="K3" s="36"/>
      <c r="L3" s="37"/>
    </row>
    <row r="4" spans="2:12" s="1" customFormat="1" ht="18" customHeight="1" thickBot="1" x14ac:dyDescent="0.35">
      <c r="B4" s="6" t="s">
        <v>0</v>
      </c>
      <c r="C4" s="6" t="s">
        <v>1</v>
      </c>
      <c r="D4" s="7" t="s">
        <v>2</v>
      </c>
      <c r="E4" s="8" t="s">
        <v>3</v>
      </c>
      <c r="F4" s="9"/>
      <c r="H4" s="6" t="s">
        <v>0</v>
      </c>
      <c r="I4" s="6" t="s">
        <v>1</v>
      </c>
      <c r="J4" s="7" t="s">
        <v>2</v>
      </c>
      <c r="K4" s="8" t="s">
        <v>3</v>
      </c>
      <c r="L4" s="9"/>
    </row>
    <row r="5" spans="2:12" ht="18" customHeight="1" thickBot="1" x14ac:dyDescent="0.35">
      <c r="B5" s="10"/>
      <c r="C5" s="10"/>
      <c r="D5" s="11"/>
      <c r="E5" s="8" t="s">
        <v>4</v>
      </c>
      <c r="F5" s="9" t="s">
        <v>5</v>
      </c>
      <c r="H5" s="10"/>
      <c r="I5" s="10"/>
      <c r="J5" s="11"/>
      <c r="K5" s="8" t="s">
        <v>4</v>
      </c>
      <c r="L5" s="9" t="s">
        <v>5</v>
      </c>
    </row>
    <row r="6" spans="2:12" ht="84.95" customHeight="1" thickBot="1" x14ac:dyDescent="0.35">
      <c r="B6" s="3"/>
      <c r="C6" s="3"/>
      <c r="D6" s="2"/>
      <c r="E6" s="4"/>
      <c r="F6" s="5"/>
      <c r="H6" s="3"/>
      <c r="I6" s="3"/>
      <c r="J6" s="2"/>
      <c r="K6" s="4"/>
      <c r="L6" s="5"/>
    </row>
    <row r="7" spans="2:12" ht="17.25" thickBot="1" x14ac:dyDescent="0.35"/>
    <row r="8" spans="2:12" ht="18" customHeight="1" thickBot="1" x14ac:dyDescent="0.35">
      <c r="B8" s="35" t="s">
        <v>19</v>
      </c>
      <c r="C8" s="36"/>
      <c r="D8" s="36"/>
      <c r="E8" s="36"/>
      <c r="F8" s="37"/>
      <c r="H8" s="35" t="s">
        <v>19</v>
      </c>
      <c r="I8" s="36"/>
      <c r="J8" s="36"/>
      <c r="K8" s="36"/>
      <c r="L8" s="37"/>
    </row>
    <row r="9" spans="2:12" ht="18" customHeight="1" thickBot="1" x14ac:dyDescent="0.35">
      <c r="B9" s="6" t="s">
        <v>0</v>
      </c>
      <c r="C9" s="6" t="s">
        <v>1</v>
      </c>
      <c r="D9" s="7" t="s">
        <v>2</v>
      </c>
      <c r="E9" s="8" t="s">
        <v>3</v>
      </c>
      <c r="F9" s="9"/>
      <c r="H9" s="6" t="s">
        <v>0</v>
      </c>
      <c r="I9" s="6" t="s">
        <v>1</v>
      </c>
      <c r="J9" s="7" t="s">
        <v>2</v>
      </c>
      <c r="K9" s="8" t="s">
        <v>3</v>
      </c>
      <c r="L9" s="9"/>
    </row>
    <row r="10" spans="2:12" ht="18" customHeight="1" thickBot="1" x14ac:dyDescent="0.35">
      <c r="B10" s="10"/>
      <c r="C10" s="10"/>
      <c r="D10" s="11"/>
      <c r="E10" s="8" t="s">
        <v>4</v>
      </c>
      <c r="F10" s="9" t="s">
        <v>5</v>
      </c>
      <c r="H10" s="10"/>
      <c r="I10" s="10"/>
      <c r="J10" s="11"/>
      <c r="K10" s="8" t="s">
        <v>4</v>
      </c>
      <c r="L10" s="9" t="s">
        <v>5</v>
      </c>
    </row>
    <row r="11" spans="2:12" ht="84.95" customHeight="1" thickBot="1" x14ac:dyDescent="0.35">
      <c r="B11" s="3"/>
      <c r="C11" s="3"/>
      <c r="D11" s="2"/>
      <c r="E11" s="4"/>
      <c r="F11" s="5"/>
      <c r="H11" s="3"/>
      <c r="I11" s="3"/>
      <c r="J11" s="2"/>
      <c r="K11" s="4"/>
      <c r="L11" s="5"/>
    </row>
    <row r="12" spans="2:12" ht="18" customHeight="1" thickBot="1" x14ac:dyDescent="0.35"/>
    <row r="13" spans="2:12" ht="18" customHeight="1" thickBot="1" x14ac:dyDescent="0.35">
      <c r="B13" s="35" t="s">
        <v>19</v>
      </c>
      <c r="C13" s="36"/>
      <c r="D13" s="36"/>
      <c r="E13" s="36"/>
      <c r="F13" s="37"/>
      <c r="H13" s="35" t="s">
        <v>19</v>
      </c>
      <c r="I13" s="36"/>
      <c r="J13" s="36"/>
      <c r="K13" s="36"/>
      <c r="L13" s="37"/>
    </row>
    <row r="14" spans="2:12" ht="18" customHeight="1" thickBot="1" x14ac:dyDescent="0.35">
      <c r="B14" s="6" t="s">
        <v>0</v>
      </c>
      <c r="C14" s="6" t="s">
        <v>1</v>
      </c>
      <c r="D14" s="7" t="s">
        <v>2</v>
      </c>
      <c r="E14" s="8" t="s">
        <v>3</v>
      </c>
      <c r="F14" s="9"/>
      <c r="H14" s="6" t="s">
        <v>0</v>
      </c>
      <c r="I14" s="6" t="s">
        <v>1</v>
      </c>
      <c r="J14" s="7" t="s">
        <v>2</v>
      </c>
      <c r="K14" s="8" t="s">
        <v>3</v>
      </c>
      <c r="L14" s="9"/>
    </row>
    <row r="15" spans="2:12" ht="18" customHeight="1" thickBot="1" x14ac:dyDescent="0.35">
      <c r="B15" s="10"/>
      <c r="C15" s="10"/>
      <c r="D15" s="11"/>
      <c r="E15" s="8" t="s">
        <v>4</v>
      </c>
      <c r="F15" s="9" t="s">
        <v>5</v>
      </c>
      <c r="H15" s="10"/>
      <c r="I15" s="10"/>
      <c r="J15" s="11"/>
      <c r="K15" s="8" t="s">
        <v>4</v>
      </c>
      <c r="L15" s="9" t="s">
        <v>5</v>
      </c>
    </row>
    <row r="16" spans="2:12" ht="84.95" customHeight="1" thickBot="1" x14ac:dyDescent="0.35">
      <c r="B16" s="3"/>
      <c r="C16" s="3"/>
      <c r="D16" s="2"/>
      <c r="E16" s="4"/>
      <c r="F16" s="5"/>
      <c r="H16" s="3"/>
      <c r="I16" s="3"/>
      <c r="J16" s="2"/>
      <c r="K16" s="4"/>
      <c r="L16" s="5"/>
    </row>
    <row r="17" spans="2:12" ht="18" customHeight="1" thickBot="1" x14ac:dyDescent="0.35"/>
    <row r="18" spans="2:12" ht="18" customHeight="1" thickBot="1" x14ac:dyDescent="0.35">
      <c r="B18" s="35" t="s">
        <v>19</v>
      </c>
      <c r="C18" s="36"/>
      <c r="D18" s="36"/>
      <c r="E18" s="36"/>
      <c r="F18" s="37"/>
      <c r="H18" s="35" t="s">
        <v>19</v>
      </c>
      <c r="I18" s="36"/>
      <c r="J18" s="36"/>
      <c r="K18" s="36"/>
      <c r="L18" s="37"/>
    </row>
    <row r="19" spans="2:12" ht="18" customHeight="1" thickBot="1" x14ac:dyDescent="0.35">
      <c r="B19" s="6" t="s">
        <v>0</v>
      </c>
      <c r="C19" s="6" t="s">
        <v>1</v>
      </c>
      <c r="D19" s="7" t="s">
        <v>2</v>
      </c>
      <c r="E19" s="8" t="s">
        <v>3</v>
      </c>
      <c r="F19" s="9"/>
      <c r="H19" s="6" t="s">
        <v>0</v>
      </c>
      <c r="I19" s="6" t="s">
        <v>1</v>
      </c>
      <c r="J19" s="7" t="s">
        <v>2</v>
      </c>
      <c r="K19" s="8" t="s">
        <v>3</v>
      </c>
      <c r="L19" s="9"/>
    </row>
    <row r="20" spans="2:12" ht="18" customHeight="1" thickBot="1" x14ac:dyDescent="0.35">
      <c r="B20" s="10"/>
      <c r="C20" s="10"/>
      <c r="D20" s="11"/>
      <c r="E20" s="8" t="s">
        <v>4</v>
      </c>
      <c r="F20" s="9" t="s">
        <v>5</v>
      </c>
      <c r="H20" s="10"/>
      <c r="I20" s="10"/>
      <c r="J20" s="11"/>
      <c r="K20" s="8" t="s">
        <v>4</v>
      </c>
      <c r="L20" s="9" t="s">
        <v>5</v>
      </c>
    </row>
    <row r="21" spans="2:12" ht="84.95" customHeight="1" thickBot="1" x14ac:dyDescent="0.35">
      <c r="B21" s="3"/>
      <c r="C21" s="3"/>
      <c r="D21" s="2"/>
      <c r="E21" s="4"/>
      <c r="F21" s="5"/>
      <c r="H21" s="3"/>
      <c r="I21" s="3"/>
      <c r="J21" s="2"/>
      <c r="K21" s="4"/>
      <c r="L21" s="5"/>
    </row>
    <row r="26" spans="2:12" ht="84.95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2927-0132-4D94-AC25-A6BCFF0310BA}">
  <dimension ref="C3:P15"/>
  <sheetViews>
    <sheetView zoomScale="145" zoomScaleNormal="145" workbookViewId="0">
      <selection activeCell="R16" sqref="R16"/>
    </sheetView>
  </sheetViews>
  <sheetFormatPr baseColWidth="10" defaultRowHeight="16.5" x14ac:dyDescent="0.3"/>
  <cols>
    <col min="1" max="2" width="11" style="12"/>
    <col min="3" max="3" width="8.625" style="13" customWidth="1"/>
    <col min="4" max="14" width="6.625" style="12" customWidth="1"/>
    <col min="15" max="16384" width="11" style="12"/>
  </cols>
  <sheetData>
    <row r="3" spans="3:16" ht="17.25" thickBot="1" x14ac:dyDescent="0.35"/>
    <row r="4" spans="3:16" s="13" customFormat="1" ht="20.100000000000001" customHeight="1" thickBot="1" x14ac:dyDescent="0.35">
      <c r="C4" s="24"/>
      <c r="D4" s="25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13</v>
      </c>
      <c r="L4" s="26" t="s">
        <v>14</v>
      </c>
      <c r="M4" s="26" t="s">
        <v>15</v>
      </c>
      <c r="N4" s="27" t="s">
        <v>16</v>
      </c>
      <c r="O4" s="31" t="s">
        <v>17</v>
      </c>
      <c r="P4" s="31" t="s">
        <v>18</v>
      </c>
    </row>
    <row r="5" spans="3:16" x14ac:dyDescent="0.3">
      <c r="C5" s="21" t="s">
        <v>6</v>
      </c>
      <c r="D5" s="22">
        <v>1</v>
      </c>
      <c r="E5" s="23">
        <v>0</v>
      </c>
      <c r="F5" s="23">
        <v>1</v>
      </c>
      <c r="G5" s="23">
        <v>1</v>
      </c>
      <c r="H5" s="23">
        <v>2</v>
      </c>
      <c r="I5" s="23">
        <v>0</v>
      </c>
      <c r="J5" s="23">
        <v>1</v>
      </c>
      <c r="K5" s="23">
        <v>1</v>
      </c>
      <c r="L5" s="23">
        <v>2</v>
      </c>
      <c r="M5" s="23">
        <v>1</v>
      </c>
      <c r="N5" s="28">
        <v>1</v>
      </c>
      <c r="O5" s="32">
        <f>SUM(D5:N5)</f>
        <v>11</v>
      </c>
      <c r="P5" s="32">
        <f>RANK(O5,$O$5:$O$15)+COUNTIF($O$5:O5,O5)-1</f>
        <v>6</v>
      </c>
    </row>
    <row r="6" spans="3:16" x14ac:dyDescent="0.3">
      <c r="C6" s="19" t="s">
        <v>7</v>
      </c>
      <c r="D6" s="17">
        <v>0</v>
      </c>
      <c r="E6" s="14">
        <v>1</v>
      </c>
      <c r="F6" s="15">
        <v>2</v>
      </c>
      <c r="G6" s="15">
        <v>2</v>
      </c>
      <c r="H6" s="15">
        <v>1</v>
      </c>
      <c r="I6" s="15">
        <v>1</v>
      </c>
      <c r="J6" s="15">
        <v>0</v>
      </c>
      <c r="K6" s="15">
        <v>0</v>
      </c>
      <c r="L6" s="15">
        <v>1</v>
      </c>
      <c r="M6" s="15">
        <v>1</v>
      </c>
      <c r="N6" s="29">
        <v>2</v>
      </c>
      <c r="O6" s="33">
        <f t="shared" ref="O6:O15" si="0">SUM(D6:N6)</f>
        <v>11</v>
      </c>
      <c r="P6" s="33">
        <f>RANK(O6,$O$5:$O$15)+COUNTIF($O$5:O6,O6)-1</f>
        <v>7</v>
      </c>
    </row>
    <row r="7" spans="3:16" x14ac:dyDescent="0.3">
      <c r="C7" s="19" t="s">
        <v>8</v>
      </c>
      <c r="D7" s="17">
        <v>1</v>
      </c>
      <c r="E7" s="15">
        <v>1</v>
      </c>
      <c r="F7" s="14">
        <v>1</v>
      </c>
      <c r="G7" s="15">
        <v>1</v>
      </c>
      <c r="H7" s="15">
        <v>2</v>
      </c>
      <c r="I7" s="15">
        <v>0</v>
      </c>
      <c r="J7" s="15">
        <v>2</v>
      </c>
      <c r="K7" s="15">
        <v>2</v>
      </c>
      <c r="L7" s="15">
        <v>1</v>
      </c>
      <c r="M7" s="15">
        <v>1</v>
      </c>
      <c r="N7" s="29">
        <v>0</v>
      </c>
      <c r="O7" s="33">
        <f t="shared" si="0"/>
        <v>12</v>
      </c>
      <c r="P7" s="33">
        <f>RANK(O7,$O$5:$O$15)+COUNTIF($O$5:O7,O7)-1</f>
        <v>2</v>
      </c>
    </row>
    <row r="8" spans="3:16" x14ac:dyDescent="0.3">
      <c r="C8" s="19" t="s">
        <v>9</v>
      </c>
      <c r="D8" s="17">
        <v>2</v>
      </c>
      <c r="E8" s="15">
        <v>1</v>
      </c>
      <c r="F8" s="15">
        <v>1</v>
      </c>
      <c r="G8" s="14">
        <v>1</v>
      </c>
      <c r="H8" s="15">
        <v>0</v>
      </c>
      <c r="I8" s="15">
        <v>2</v>
      </c>
      <c r="J8" s="15">
        <v>1</v>
      </c>
      <c r="K8" s="15">
        <v>1</v>
      </c>
      <c r="L8" s="15">
        <v>0</v>
      </c>
      <c r="M8" s="15">
        <v>1</v>
      </c>
      <c r="N8" s="29">
        <v>1</v>
      </c>
      <c r="O8" s="33">
        <f t="shared" si="0"/>
        <v>11</v>
      </c>
      <c r="P8" s="33">
        <f>RANK(O8,$O$5:$O$15)+COUNTIF($O$5:O8,O8)-1</f>
        <v>8</v>
      </c>
    </row>
    <row r="9" spans="3:16" x14ac:dyDescent="0.3">
      <c r="C9" s="19" t="s">
        <v>10</v>
      </c>
      <c r="D9" s="17">
        <v>1</v>
      </c>
      <c r="E9" s="15">
        <v>2</v>
      </c>
      <c r="F9" s="15">
        <v>1</v>
      </c>
      <c r="G9" s="15">
        <v>0</v>
      </c>
      <c r="H9" s="14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29">
        <v>1</v>
      </c>
      <c r="O9" s="33">
        <f t="shared" si="0"/>
        <v>11</v>
      </c>
      <c r="P9" s="33">
        <f>RANK(O9,$O$5:$O$15)+COUNTIF($O$5:O9,O9)-1</f>
        <v>9</v>
      </c>
    </row>
    <row r="10" spans="3:16" x14ac:dyDescent="0.3">
      <c r="C10" s="19" t="s">
        <v>11</v>
      </c>
      <c r="D10" s="17">
        <v>1</v>
      </c>
      <c r="E10" s="15">
        <v>1</v>
      </c>
      <c r="F10" s="15">
        <v>0</v>
      </c>
      <c r="G10" s="15">
        <v>1</v>
      </c>
      <c r="H10" s="15">
        <v>1</v>
      </c>
      <c r="I10" s="14">
        <v>1</v>
      </c>
      <c r="J10" s="15">
        <v>1</v>
      </c>
      <c r="K10" s="15">
        <v>1</v>
      </c>
      <c r="L10" s="15">
        <v>2</v>
      </c>
      <c r="M10" s="15">
        <v>0</v>
      </c>
      <c r="N10" s="29">
        <v>1</v>
      </c>
      <c r="O10" s="33">
        <f t="shared" si="0"/>
        <v>10</v>
      </c>
      <c r="P10" s="33">
        <f>RANK(O10,$O$5:$O$15)+COUNTIF($O$5:O10,O10)-1</f>
        <v>10</v>
      </c>
    </row>
    <row r="11" spans="3:16" x14ac:dyDescent="0.3">
      <c r="C11" s="19" t="s">
        <v>12</v>
      </c>
      <c r="D11" s="17">
        <v>1</v>
      </c>
      <c r="E11" s="15">
        <v>2</v>
      </c>
      <c r="F11" s="15">
        <v>1</v>
      </c>
      <c r="G11" s="15">
        <v>2</v>
      </c>
      <c r="H11" s="15">
        <v>0</v>
      </c>
      <c r="I11" s="15">
        <v>0</v>
      </c>
      <c r="J11" s="14">
        <v>1</v>
      </c>
      <c r="K11" s="15">
        <v>2</v>
      </c>
      <c r="L11" s="15">
        <v>0</v>
      </c>
      <c r="M11" s="15">
        <v>2</v>
      </c>
      <c r="N11" s="29">
        <v>1</v>
      </c>
      <c r="O11" s="33">
        <f t="shared" si="0"/>
        <v>12</v>
      </c>
      <c r="P11" s="33">
        <f>RANK(O11,$O$5:$O$15)+COUNTIF($O$5:O11,O11)-1</f>
        <v>3</v>
      </c>
    </row>
    <row r="12" spans="3:16" x14ac:dyDescent="0.3">
      <c r="C12" s="19" t="s">
        <v>13</v>
      </c>
      <c r="D12" s="17">
        <v>0</v>
      </c>
      <c r="E12" s="15">
        <v>0</v>
      </c>
      <c r="F12" s="15">
        <v>2</v>
      </c>
      <c r="G12" s="15">
        <v>1</v>
      </c>
      <c r="H12" s="15">
        <v>1</v>
      </c>
      <c r="I12" s="15">
        <v>1</v>
      </c>
      <c r="J12" s="15">
        <v>0</v>
      </c>
      <c r="K12" s="14">
        <v>1</v>
      </c>
      <c r="L12" s="15">
        <v>1</v>
      </c>
      <c r="M12" s="15">
        <v>0</v>
      </c>
      <c r="N12" s="29">
        <v>0</v>
      </c>
      <c r="O12" s="33">
        <f t="shared" si="0"/>
        <v>7</v>
      </c>
      <c r="P12" s="33">
        <f>RANK(O12,$O$5:$O$15)+COUNTIF($O$5:O12,O12)-1</f>
        <v>11</v>
      </c>
    </row>
    <row r="13" spans="3:16" x14ac:dyDescent="0.3">
      <c r="C13" s="19" t="s">
        <v>14</v>
      </c>
      <c r="D13" s="17">
        <v>1</v>
      </c>
      <c r="E13" s="15">
        <v>1</v>
      </c>
      <c r="F13" s="15">
        <v>1</v>
      </c>
      <c r="G13" s="15">
        <v>1</v>
      </c>
      <c r="H13" s="15">
        <v>1</v>
      </c>
      <c r="I13" s="15">
        <v>2</v>
      </c>
      <c r="J13" s="15">
        <v>1</v>
      </c>
      <c r="K13" s="15">
        <v>1</v>
      </c>
      <c r="L13" s="14">
        <v>1</v>
      </c>
      <c r="M13" s="15">
        <v>1</v>
      </c>
      <c r="N13" s="29">
        <v>1</v>
      </c>
      <c r="O13" s="33">
        <f t="shared" si="0"/>
        <v>12</v>
      </c>
      <c r="P13" s="33">
        <f>RANK(O13,$O$5:$O$15)+COUNTIF($O$5:O13,O13)-1</f>
        <v>4</v>
      </c>
    </row>
    <row r="14" spans="3:16" x14ac:dyDescent="0.3">
      <c r="C14" s="19" t="s">
        <v>15</v>
      </c>
      <c r="D14" s="17">
        <v>2</v>
      </c>
      <c r="E14" s="15">
        <v>2</v>
      </c>
      <c r="F14" s="15">
        <v>1</v>
      </c>
      <c r="G14" s="15">
        <v>1</v>
      </c>
      <c r="H14" s="15">
        <v>1</v>
      </c>
      <c r="I14" s="15">
        <v>1</v>
      </c>
      <c r="J14" s="15">
        <v>2</v>
      </c>
      <c r="K14" s="15">
        <v>0</v>
      </c>
      <c r="L14" s="15">
        <v>1</v>
      </c>
      <c r="M14" s="14">
        <v>1</v>
      </c>
      <c r="N14" s="29">
        <v>2</v>
      </c>
      <c r="O14" s="33">
        <f t="shared" si="0"/>
        <v>14</v>
      </c>
      <c r="P14" s="33">
        <f>RANK(O14,$O$5:$O$15)+COUNTIF($O$5:O14,O14)-1</f>
        <v>1</v>
      </c>
    </row>
    <row r="15" spans="3:16" ht="17.25" thickBot="1" x14ac:dyDescent="0.35">
      <c r="C15" s="20" t="s">
        <v>16</v>
      </c>
      <c r="D15" s="18">
        <v>2</v>
      </c>
      <c r="E15" s="16">
        <v>1</v>
      </c>
      <c r="F15" s="16">
        <v>1</v>
      </c>
      <c r="G15" s="16">
        <v>1</v>
      </c>
      <c r="H15" s="16">
        <v>2</v>
      </c>
      <c r="I15" s="16">
        <v>1</v>
      </c>
      <c r="J15" s="16">
        <v>0</v>
      </c>
      <c r="K15" s="16">
        <v>1</v>
      </c>
      <c r="L15" s="16">
        <v>1</v>
      </c>
      <c r="M15" s="16">
        <v>1</v>
      </c>
      <c r="N15" s="30">
        <v>1</v>
      </c>
      <c r="O15" s="34">
        <f t="shared" si="0"/>
        <v>12</v>
      </c>
      <c r="P15" s="34">
        <f>RANK(O15,$O$5:$O$15)+COUNTIF($O$5:O15,O15)-1</f>
        <v>5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A881-471D-4C3A-A79D-2B1EF5A565DA}">
  <dimension ref="C5:L12"/>
  <sheetViews>
    <sheetView zoomScale="70" zoomScaleNormal="70" workbookViewId="0">
      <selection activeCell="G16" sqref="G16"/>
    </sheetView>
  </sheetViews>
  <sheetFormatPr baseColWidth="10" defaultRowHeight="16.5" x14ac:dyDescent="0.3"/>
  <sheetData>
    <row r="5" spans="3:12" ht="17.25" thickBot="1" x14ac:dyDescent="0.35">
      <c r="C5" s="42" t="s">
        <v>20</v>
      </c>
      <c r="D5" s="43" t="s">
        <v>6</v>
      </c>
      <c r="E5" s="44" t="s">
        <v>7</v>
      </c>
      <c r="F5" s="44" t="s">
        <v>8</v>
      </c>
      <c r="G5" s="44" t="s">
        <v>9</v>
      </c>
      <c r="H5" s="44" t="s">
        <v>10</v>
      </c>
      <c r="I5" s="44" t="s">
        <v>11</v>
      </c>
      <c r="J5" s="44" t="s">
        <v>12</v>
      </c>
      <c r="K5" s="45" t="s">
        <v>17</v>
      </c>
      <c r="L5" s="46" t="s">
        <v>18</v>
      </c>
    </row>
    <row r="6" spans="3:12" x14ac:dyDescent="0.3">
      <c r="C6" s="38" t="s">
        <v>6</v>
      </c>
      <c r="D6" s="22">
        <v>1</v>
      </c>
      <c r="E6" s="23">
        <v>1</v>
      </c>
      <c r="F6" s="23">
        <v>2</v>
      </c>
      <c r="G6" s="23">
        <v>2</v>
      </c>
      <c r="H6" s="23">
        <v>0</v>
      </c>
      <c r="I6" s="23">
        <v>1</v>
      </c>
      <c r="J6" s="23">
        <v>1</v>
      </c>
      <c r="K6" s="32">
        <f t="shared" ref="K6:K12" si="0">SUM(D6:J6)</f>
        <v>8</v>
      </c>
      <c r="L6" s="40">
        <f>RANK(K6,$K$5:$K$12)+COUNTIF($K$6:K6,K6)-1</f>
        <v>3</v>
      </c>
    </row>
    <row r="7" spans="3:12" x14ac:dyDescent="0.3">
      <c r="C7" s="39" t="s">
        <v>7</v>
      </c>
      <c r="D7" s="17">
        <v>1</v>
      </c>
      <c r="E7" s="14">
        <v>1</v>
      </c>
      <c r="F7" s="15">
        <v>2</v>
      </c>
      <c r="G7" s="15">
        <v>2</v>
      </c>
      <c r="H7" s="15">
        <v>1</v>
      </c>
      <c r="I7" s="15">
        <v>2</v>
      </c>
      <c r="J7" s="15">
        <v>1</v>
      </c>
      <c r="K7" s="33">
        <f t="shared" si="0"/>
        <v>10</v>
      </c>
      <c r="L7" s="41">
        <f>RANK(K7,$K$5:$K$12)+COUNTIF($K$6:K7,K7)-1</f>
        <v>2</v>
      </c>
    </row>
    <row r="8" spans="3:12" x14ac:dyDescent="0.3">
      <c r="C8" s="39" t="s">
        <v>8</v>
      </c>
      <c r="D8" s="17">
        <v>0</v>
      </c>
      <c r="E8" s="15">
        <v>0</v>
      </c>
      <c r="F8" s="14">
        <v>1</v>
      </c>
      <c r="G8" s="15">
        <v>1</v>
      </c>
      <c r="H8" s="15">
        <v>0</v>
      </c>
      <c r="I8" s="15">
        <v>0</v>
      </c>
      <c r="J8" s="15">
        <v>1</v>
      </c>
      <c r="K8" s="33">
        <f t="shared" si="0"/>
        <v>3</v>
      </c>
      <c r="L8" s="41">
        <f>RANK(K8,$K$5:$K$12)+COUNTIF($K$6:K8,K8)-1</f>
        <v>6</v>
      </c>
    </row>
    <row r="9" spans="3:12" x14ac:dyDescent="0.3">
      <c r="C9" s="39" t="s">
        <v>9</v>
      </c>
      <c r="D9" s="17">
        <v>0</v>
      </c>
      <c r="E9" s="15">
        <v>0</v>
      </c>
      <c r="F9" s="15">
        <v>1</v>
      </c>
      <c r="G9" s="14">
        <v>1</v>
      </c>
      <c r="H9" s="15">
        <v>0</v>
      </c>
      <c r="I9" s="15">
        <v>0</v>
      </c>
      <c r="J9" s="15">
        <v>1</v>
      </c>
      <c r="K9" s="33">
        <f t="shared" si="0"/>
        <v>3</v>
      </c>
      <c r="L9" s="41">
        <f>RANK(K9,$K$5:$K$12)+COUNTIF($K$6:K9,K9)-1</f>
        <v>7</v>
      </c>
    </row>
    <row r="10" spans="3:12" x14ac:dyDescent="0.3">
      <c r="C10" s="39" t="s">
        <v>10</v>
      </c>
      <c r="D10" s="17">
        <v>2</v>
      </c>
      <c r="E10" s="15">
        <v>1</v>
      </c>
      <c r="F10" s="15">
        <v>2</v>
      </c>
      <c r="G10" s="15">
        <v>2</v>
      </c>
      <c r="H10" s="14">
        <v>1</v>
      </c>
      <c r="I10" s="15">
        <v>2</v>
      </c>
      <c r="J10" s="15">
        <v>2</v>
      </c>
      <c r="K10" s="33">
        <f t="shared" si="0"/>
        <v>12</v>
      </c>
      <c r="L10" s="41">
        <f>RANK(K10,$K$5:$K$12)+COUNTIF($K$6:K10,K10)-1</f>
        <v>1</v>
      </c>
    </row>
    <row r="11" spans="3:12" x14ac:dyDescent="0.3">
      <c r="C11" s="39" t="s">
        <v>11</v>
      </c>
      <c r="D11" s="17">
        <v>1</v>
      </c>
      <c r="E11" s="15">
        <v>0</v>
      </c>
      <c r="F11" s="15">
        <v>2</v>
      </c>
      <c r="G11" s="15">
        <v>2</v>
      </c>
      <c r="H11" s="15">
        <v>0</v>
      </c>
      <c r="I11" s="14">
        <v>1</v>
      </c>
      <c r="J11" s="15">
        <v>1</v>
      </c>
      <c r="K11" s="33">
        <f t="shared" si="0"/>
        <v>7</v>
      </c>
      <c r="L11" s="41">
        <f>RANK(K11,$K$5:$K$12)+COUNTIF($K$6:K11,K11)-1</f>
        <v>4</v>
      </c>
    </row>
    <row r="12" spans="3:12" x14ac:dyDescent="0.3">
      <c r="C12" s="47" t="s">
        <v>12</v>
      </c>
      <c r="D12" s="48">
        <v>1</v>
      </c>
      <c r="E12" s="49">
        <v>1</v>
      </c>
      <c r="F12" s="49">
        <v>1</v>
      </c>
      <c r="G12" s="49">
        <v>1</v>
      </c>
      <c r="H12" s="49">
        <v>0</v>
      </c>
      <c r="I12" s="49">
        <v>1</v>
      </c>
      <c r="J12" s="50">
        <v>1</v>
      </c>
      <c r="K12" s="51">
        <f t="shared" si="0"/>
        <v>6</v>
      </c>
      <c r="L12" s="52">
        <f>RANK(K12,$K$5:$K$12)+COUNTIF($K$6:K12,K12)-1</f>
        <v>5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LEVACHER</dc:creator>
  <cp:lastModifiedBy>Sébastien Levacher</cp:lastModifiedBy>
  <dcterms:created xsi:type="dcterms:W3CDTF">2025-02-05T08:55:29Z</dcterms:created>
  <dcterms:modified xsi:type="dcterms:W3CDTF">2026-01-07T08:33:18Z</dcterms:modified>
</cp:coreProperties>
</file>